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EA747575-B63D-43A8-929E-3ADAE1282636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Контакты по категориям" sheetId="9" state="hidden" r:id="rId1"/>
    <sheet name="Example" sheetId="4" r:id="rId2"/>
  </sheets>
  <definedNames>
    <definedName name="_xlchart.v1.0" hidden="1">Example!$A$2:$A$31</definedName>
    <definedName name="_xlchart.v1.1" hidden="1">Example!$B$2:$B$31</definedName>
    <definedName name="_xlnm._FilterDatabase" localSheetId="0" hidden="1">'Контакты по категориям'!$A$1:$G$31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4" l="1"/>
  <c r="B32" i="4"/>
  <c r="C32" i="4" s="1"/>
  <c r="C31" i="4" l="1"/>
</calcChain>
</file>

<file path=xl/sharedStrings.xml><?xml version="1.0" encoding="utf-8"?>
<sst xmlns="http://schemas.openxmlformats.org/spreadsheetml/2006/main" count="80" uniqueCount="43">
  <si>
    <t>Категория</t>
  </si>
  <si>
    <t>Сайт</t>
  </si>
  <si>
    <t>Email</t>
  </si>
  <si>
    <t>Вконтакте</t>
  </si>
  <si>
    <t xml:space="preserve">Facebook </t>
  </si>
  <si>
    <t xml:space="preserve">Twitter  </t>
  </si>
  <si>
    <t>Instagram</t>
  </si>
  <si>
    <t>Авто</t>
  </si>
  <si>
    <t>Услуги</t>
  </si>
  <si>
    <t>Металлы, топливо и химия</t>
  </si>
  <si>
    <t>Отдых</t>
  </si>
  <si>
    <t>Строительство и дизайн</t>
  </si>
  <si>
    <t>Оборудование</t>
  </si>
  <si>
    <t>Мебель</t>
  </si>
  <si>
    <t>Реклама</t>
  </si>
  <si>
    <t>Печать</t>
  </si>
  <si>
    <t>Медицина и красота</t>
  </si>
  <si>
    <t>Государство, органы</t>
  </si>
  <si>
    <t>Питание</t>
  </si>
  <si>
    <t>Спорт</t>
  </si>
  <si>
    <t>Техника</t>
  </si>
  <si>
    <t>Одежда и обувь</t>
  </si>
  <si>
    <t>Комплексы, строения</t>
  </si>
  <si>
    <t>Безопасность и охрана</t>
  </si>
  <si>
    <t>Транспорт</t>
  </si>
  <si>
    <t>Товары</t>
  </si>
  <si>
    <t>Связь</t>
  </si>
  <si>
    <t>Компьютеры и электроника</t>
  </si>
  <si>
    <t>Образование и карьера</t>
  </si>
  <si>
    <t>Вокзалы и аэропорты</t>
  </si>
  <si>
    <t>Современные технологии</t>
  </si>
  <si>
    <t>СМИ</t>
  </si>
  <si>
    <t>Общество и политика</t>
  </si>
  <si>
    <t>Животные</t>
  </si>
  <si>
    <t>Искусство</t>
  </si>
  <si>
    <t>Религия</t>
  </si>
  <si>
    <t>Не указано</t>
  </si>
  <si>
    <t>Итого</t>
  </si>
  <si>
    <t>Количество</t>
  </si>
  <si>
    <t>%</t>
  </si>
  <si>
    <t>Facebook</t>
  </si>
  <si>
    <t>Skype</t>
  </si>
  <si>
    <t>Представленные контактные данные компаний по типу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</si>
</sst>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9" fontId="3" fillId="0" borderId="0" xfId="1" applyNumberFormat="1" applyFont="1"/>
    <xf numFmtId="3" fontId="2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 sz="1000">
                <a:solidFill>
                  <a:schemeClr val="accent6"/>
                </a:solidFill>
                <a:effectLst/>
              </a:rPr>
              <a:t>Контакктные</a:t>
            </a:r>
            <a:r>
              <a:rPr lang="ru-RU" sz="1000" baseline="0">
                <a:solidFill>
                  <a:schemeClr val="accent6"/>
                </a:solidFill>
                <a:effectLst/>
              </a:rPr>
              <a:t> данные по видам деятельности</a:t>
            </a:r>
            <a:endParaRPr lang="ru-RU" sz="1000">
              <a:solidFill>
                <a:schemeClr val="accent6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'Контакты по категориям'!$B$1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'Контакты по категориям'!$A$2:$A$31</c:f>
              <c:strCache>
                <c:ptCount val="30"/>
                <c:pt idx="0">
                  <c:v>Услуги</c:v>
                </c:pt>
                <c:pt idx="1">
                  <c:v>Медицина и красота</c:v>
                </c:pt>
                <c:pt idx="2">
                  <c:v>Товары</c:v>
                </c:pt>
                <c:pt idx="3">
                  <c:v>Питание</c:v>
                </c:pt>
                <c:pt idx="4">
                  <c:v>Одежда и обувь</c:v>
                </c:pt>
                <c:pt idx="5">
                  <c:v>Строительство и дизайн</c:v>
                </c:pt>
                <c:pt idx="6">
                  <c:v>Авто</c:v>
                </c:pt>
                <c:pt idx="7">
                  <c:v>Отдых</c:v>
                </c:pt>
                <c:pt idx="8">
                  <c:v>Образование и карьера</c:v>
                </c:pt>
                <c:pt idx="9">
                  <c:v>Спорт</c:v>
                </c:pt>
                <c:pt idx="10">
                  <c:v>Связь</c:v>
                </c:pt>
                <c:pt idx="11">
                  <c:v>Техника</c:v>
                </c:pt>
                <c:pt idx="12">
                  <c:v>Мебель</c:v>
                </c:pt>
                <c:pt idx="13">
                  <c:v>Оборудование</c:v>
                </c:pt>
                <c:pt idx="14">
                  <c:v>Реклама</c:v>
                </c:pt>
                <c:pt idx="15">
                  <c:v>Печать</c:v>
                </c:pt>
                <c:pt idx="16">
                  <c:v>Государство, органы</c:v>
                </c:pt>
                <c:pt idx="17">
                  <c:v>Транспорт</c:v>
                </c:pt>
                <c:pt idx="18">
                  <c:v>Комплексы, строения</c:v>
                </c:pt>
                <c:pt idx="19">
                  <c:v>Искусство</c:v>
                </c:pt>
                <c:pt idx="20">
                  <c:v>Компьютеры и электроника</c:v>
                </c:pt>
                <c:pt idx="21">
                  <c:v>Животные</c:v>
                </c:pt>
                <c:pt idx="22">
                  <c:v>Металлы, топливо и химия</c:v>
                </c:pt>
                <c:pt idx="23">
                  <c:v>Не указано</c:v>
                </c:pt>
                <c:pt idx="24">
                  <c:v>Безопасность и охрана</c:v>
                </c:pt>
                <c:pt idx="25">
                  <c:v>Современные технологии</c:v>
                </c:pt>
                <c:pt idx="26">
                  <c:v>СМИ</c:v>
                </c:pt>
                <c:pt idx="27">
                  <c:v>Общество и политика</c:v>
                </c:pt>
                <c:pt idx="28">
                  <c:v>Религия</c:v>
                </c:pt>
                <c:pt idx="29">
                  <c:v>Вокзалы и аэропорты</c:v>
                </c:pt>
              </c:strCache>
            </c:strRef>
          </c:cat>
          <c:val>
            <c:numRef>
              <c:f>'Контакты по категориям'!$B$2:$B$31</c:f>
              <c:numCache>
                <c:formatCode>#,##0</c:formatCode>
                <c:ptCount val="30"/>
                <c:pt idx="0">
                  <c:v>1986</c:v>
                </c:pt>
                <c:pt idx="1">
                  <c:v>1870</c:v>
                </c:pt>
                <c:pt idx="2">
                  <c:v>1744</c:v>
                </c:pt>
                <c:pt idx="3">
                  <c:v>1519</c:v>
                </c:pt>
                <c:pt idx="4">
                  <c:v>1490</c:v>
                </c:pt>
                <c:pt idx="5">
                  <c:v>1331</c:v>
                </c:pt>
                <c:pt idx="6">
                  <c:v>960</c:v>
                </c:pt>
                <c:pt idx="7">
                  <c:v>835</c:v>
                </c:pt>
                <c:pt idx="8">
                  <c:v>809</c:v>
                </c:pt>
                <c:pt idx="9">
                  <c:v>675</c:v>
                </c:pt>
                <c:pt idx="10">
                  <c:v>531</c:v>
                </c:pt>
                <c:pt idx="11">
                  <c:v>469</c:v>
                </c:pt>
                <c:pt idx="12">
                  <c:v>445</c:v>
                </c:pt>
                <c:pt idx="13">
                  <c:v>415</c:v>
                </c:pt>
                <c:pt idx="14">
                  <c:v>410</c:v>
                </c:pt>
                <c:pt idx="15">
                  <c:v>329</c:v>
                </c:pt>
                <c:pt idx="16">
                  <c:v>299</c:v>
                </c:pt>
                <c:pt idx="17">
                  <c:v>260</c:v>
                </c:pt>
                <c:pt idx="18">
                  <c:v>247</c:v>
                </c:pt>
                <c:pt idx="19">
                  <c:v>233</c:v>
                </c:pt>
                <c:pt idx="20">
                  <c:v>187</c:v>
                </c:pt>
                <c:pt idx="21">
                  <c:v>182</c:v>
                </c:pt>
                <c:pt idx="22">
                  <c:v>112</c:v>
                </c:pt>
                <c:pt idx="23">
                  <c:v>81</c:v>
                </c:pt>
                <c:pt idx="24">
                  <c:v>73</c:v>
                </c:pt>
                <c:pt idx="25">
                  <c:v>56</c:v>
                </c:pt>
                <c:pt idx="26">
                  <c:v>30</c:v>
                </c:pt>
                <c:pt idx="27">
                  <c:v>23</c:v>
                </c:pt>
                <c:pt idx="28">
                  <c:v>6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C-4FD2-80D7-1586BB0E32C6}"/>
            </c:ext>
          </c:extLst>
        </c:ser>
        <c:ser>
          <c:idx val="1"/>
          <c:order val="1"/>
          <c:tx>
            <c:strRef>
              <c:f>'Контакты по категориям'!$C$1</c:f>
              <c:strCache>
                <c:ptCount val="1"/>
                <c:pt idx="0">
                  <c:v>Twitter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'Контакты по категориям'!$A$2:$A$31</c:f>
              <c:strCache>
                <c:ptCount val="30"/>
                <c:pt idx="0">
                  <c:v>Услуги</c:v>
                </c:pt>
                <c:pt idx="1">
                  <c:v>Медицина и красота</c:v>
                </c:pt>
                <c:pt idx="2">
                  <c:v>Товары</c:v>
                </c:pt>
                <c:pt idx="3">
                  <c:v>Питание</c:v>
                </c:pt>
                <c:pt idx="4">
                  <c:v>Одежда и обувь</c:v>
                </c:pt>
                <c:pt idx="5">
                  <c:v>Строительство и дизайн</c:v>
                </c:pt>
                <c:pt idx="6">
                  <c:v>Авто</c:v>
                </c:pt>
                <c:pt idx="7">
                  <c:v>Отдых</c:v>
                </c:pt>
                <c:pt idx="8">
                  <c:v>Образование и карьера</c:v>
                </c:pt>
                <c:pt idx="9">
                  <c:v>Спорт</c:v>
                </c:pt>
                <c:pt idx="10">
                  <c:v>Связь</c:v>
                </c:pt>
                <c:pt idx="11">
                  <c:v>Техника</c:v>
                </c:pt>
                <c:pt idx="12">
                  <c:v>Мебель</c:v>
                </c:pt>
                <c:pt idx="13">
                  <c:v>Оборудование</c:v>
                </c:pt>
                <c:pt idx="14">
                  <c:v>Реклама</c:v>
                </c:pt>
                <c:pt idx="15">
                  <c:v>Печать</c:v>
                </c:pt>
                <c:pt idx="16">
                  <c:v>Государство, органы</c:v>
                </c:pt>
                <c:pt idx="17">
                  <c:v>Транспорт</c:v>
                </c:pt>
                <c:pt idx="18">
                  <c:v>Комплексы, строения</c:v>
                </c:pt>
                <c:pt idx="19">
                  <c:v>Искусство</c:v>
                </c:pt>
                <c:pt idx="20">
                  <c:v>Компьютеры и электроника</c:v>
                </c:pt>
                <c:pt idx="21">
                  <c:v>Животные</c:v>
                </c:pt>
                <c:pt idx="22">
                  <c:v>Металлы, топливо и химия</c:v>
                </c:pt>
                <c:pt idx="23">
                  <c:v>Не указано</c:v>
                </c:pt>
                <c:pt idx="24">
                  <c:v>Безопасность и охрана</c:v>
                </c:pt>
                <c:pt idx="25">
                  <c:v>Современные технологии</c:v>
                </c:pt>
                <c:pt idx="26">
                  <c:v>СМИ</c:v>
                </c:pt>
                <c:pt idx="27">
                  <c:v>Общество и политика</c:v>
                </c:pt>
                <c:pt idx="28">
                  <c:v>Религия</c:v>
                </c:pt>
                <c:pt idx="29">
                  <c:v>Вокзалы и аэропорты</c:v>
                </c:pt>
              </c:strCache>
            </c:strRef>
          </c:cat>
          <c:val>
            <c:numRef>
              <c:f>'Контакты по категориям'!$C$2:$C$31</c:f>
              <c:numCache>
                <c:formatCode>#,##0</c:formatCode>
                <c:ptCount val="30"/>
                <c:pt idx="0">
                  <c:v>542</c:v>
                </c:pt>
                <c:pt idx="1">
                  <c:v>64</c:v>
                </c:pt>
                <c:pt idx="2">
                  <c:v>74</c:v>
                </c:pt>
                <c:pt idx="3">
                  <c:v>39</c:v>
                </c:pt>
                <c:pt idx="4">
                  <c:v>83</c:v>
                </c:pt>
                <c:pt idx="5">
                  <c:v>41</c:v>
                </c:pt>
                <c:pt idx="6">
                  <c:v>26</c:v>
                </c:pt>
                <c:pt idx="7">
                  <c:v>13</c:v>
                </c:pt>
                <c:pt idx="8">
                  <c:v>41</c:v>
                </c:pt>
                <c:pt idx="9">
                  <c:v>14</c:v>
                </c:pt>
                <c:pt idx="10">
                  <c:v>298</c:v>
                </c:pt>
                <c:pt idx="11">
                  <c:v>65</c:v>
                </c:pt>
                <c:pt idx="12">
                  <c:v>7</c:v>
                </c:pt>
                <c:pt idx="13">
                  <c:v>19</c:v>
                </c:pt>
                <c:pt idx="14">
                  <c:v>11</c:v>
                </c:pt>
                <c:pt idx="15">
                  <c:v>16</c:v>
                </c:pt>
                <c:pt idx="16">
                  <c:v>220</c:v>
                </c:pt>
                <c:pt idx="17">
                  <c:v>9</c:v>
                </c:pt>
                <c:pt idx="18">
                  <c:v>5</c:v>
                </c:pt>
                <c:pt idx="19">
                  <c:v>28</c:v>
                </c:pt>
                <c:pt idx="20">
                  <c:v>32</c:v>
                </c:pt>
                <c:pt idx="21">
                  <c:v>4</c:v>
                </c:pt>
                <c:pt idx="22">
                  <c:v>4</c:v>
                </c:pt>
                <c:pt idx="23">
                  <c:v>23</c:v>
                </c:pt>
                <c:pt idx="24">
                  <c:v>4</c:v>
                </c:pt>
                <c:pt idx="25">
                  <c:v>9</c:v>
                </c:pt>
                <c:pt idx="26">
                  <c:v>11</c:v>
                </c:pt>
                <c:pt idx="27">
                  <c:v>5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C-4FD2-80D7-1586BB0E32C6}"/>
            </c:ext>
          </c:extLst>
        </c:ser>
        <c:ser>
          <c:idx val="2"/>
          <c:order val="2"/>
          <c:tx>
            <c:strRef>
              <c:f>'Контакты по категориям'!$D$1</c:f>
              <c:strCache>
                <c:ptCount val="1"/>
                <c:pt idx="0">
                  <c:v>Сайт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'Контакты по категориям'!$A$2:$A$31</c:f>
              <c:strCache>
                <c:ptCount val="30"/>
                <c:pt idx="0">
                  <c:v>Услуги</c:v>
                </c:pt>
                <c:pt idx="1">
                  <c:v>Медицина и красота</c:v>
                </c:pt>
                <c:pt idx="2">
                  <c:v>Товары</c:v>
                </c:pt>
                <c:pt idx="3">
                  <c:v>Питание</c:v>
                </c:pt>
                <c:pt idx="4">
                  <c:v>Одежда и обувь</c:v>
                </c:pt>
                <c:pt idx="5">
                  <c:v>Строительство и дизайн</c:v>
                </c:pt>
                <c:pt idx="6">
                  <c:v>Авто</c:v>
                </c:pt>
                <c:pt idx="7">
                  <c:v>Отдых</c:v>
                </c:pt>
                <c:pt idx="8">
                  <c:v>Образование и карьера</c:v>
                </c:pt>
                <c:pt idx="9">
                  <c:v>Спорт</c:v>
                </c:pt>
                <c:pt idx="10">
                  <c:v>Связь</c:v>
                </c:pt>
                <c:pt idx="11">
                  <c:v>Техника</c:v>
                </c:pt>
                <c:pt idx="12">
                  <c:v>Мебель</c:v>
                </c:pt>
                <c:pt idx="13">
                  <c:v>Оборудование</c:v>
                </c:pt>
                <c:pt idx="14">
                  <c:v>Реклама</c:v>
                </c:pt>
                <c:pt idx="15">
                  <c:v>Печать</c:v>
                </c:pt>
                <c:pt idx="16">
                  <c:v>Государство, органы</c:v>
                </c:pt>
                <c:pt idx="17">
                  <c:v>Транспорт</c:v>
                </c:pt>
                <c:pt idx="18">
                  <c:v>Комплексы, строения</c:v>
                </c:pt>
                <c:pt idx="19">
                  <c:v>Искусство</c:v>
                </c:pt>
                <c:pt idx="20">
                  <c:v>Компьютеры и электроника</c:v>
                </c:pt>
                <c:pt idx="21">
                  <c:v>Животные</c:v>
                </c:pt>
                <c:pt idx="22">
                  <c:v>Металлы, топливо и химия</c:v>
                </c:pt>
                <c:pt idx="23">
                  <c:v>Не указано</c:v>
                </c:pt>
                <c:pt idx="24">
                  <c:v>Безопасность и охрана</c:v>
                </c:pt>
                <c:pt idx="25">
                  <c:v>Современные технологии</c:v>
                </c:pt>
                <c:pt idx="26">
                  <c:v>СМИ</c:v>
                </c:pt>
                <c:pt idx="27">
                  <c:v>Общество и политика</c:v>
                </c:pt>
                <c:pt idx="28">
                  <c:v>Религия</c:v>
                </c:pt>
                <c:pt idx="29">
                  <c:v>Вокзалы и аэропорты</c:v>
                </c:pt>
              </c:strCache>
            </c:strRef>
          </c:cat>
          <c:val>
            <c:numRef>
              <c:f>'Контакты по категориям'!$D$2:$D$31</c:f>
              <c:numCache>
                <c:formatCode>#,##0</c:formatCode>
                <c:ptCount val="30"/>
                <c:pt idx="0">
                  <c:v>3153</c:v>
                </c:pt>
                <c:pt idx="1">
                  <c:v>1778</c:v>
                </c:pt>
                <c:pt idx="2">
                  <c:v>1493</c:v>
                </c:pt>
                <c:pt idx="3">
                  <c:v>1282</c:v>
                </c:pt>
                <c:pt idx="4">
                  <c:v>820</c:v>
                </c:pt>
                <c:pt idx="5">
                  <c:v>2115</c:v>
                </c:pt>
                <c:pt idx="6">
                  <c:v>1371</c:v>
                </c:pt>
                <c:pt idx="7">
                  <c:v>780</c:v>
                </c:pt>
                <c:pt idx="8">
                  <c:v>1040</c:v>
                </c:pt>
                <c:pt idx="9">
                  <c:v>596</c:v>
                </c:pt>
                <c:pt idx="10">
                  <c:v>751</c:v>
                </c:pt>
                <c:pt idx="11">
                  <c:v>805</c:v>
                </c:pt>
                <c:pt idx="12">
                  <c:v>479</c:v>
                </c:pt>
                <c:pt idx="13">
                  <c:v>889</c:v>
                </c:pt>
                <c:pt idx="14">
                  <c:v>439</c:v>
                </c:pt>
                <c:pt idx="15">
                  <c:v>329</c:v>
                </c:pt>
                <c:pt idx="16">
                  <c:v>753</c:v>
                </c:pt>
                <c:pt idx="17">
                  <c:v>506</c:v>
                </c:pt>
                <c:pt idx="18">
                  <c:v>326</c:v>
                </c:pt>
                <c:pt idx="19">
                  <c:v>231</c:v>
                </c:pt>
                <c:pt idx="20">
                  <c:v>300</c:v>
                </c:pt>
                <c:pt idx="21">
                  <c:v>156</c:v>
                </c:pt>
                <c:pt idx="22">
                  <c:v>304</c:v>
                </c:pt>
                <c:pt idx="23">
                  <c:v>156</c:v>
                </c:pt>
                <c:pt idx="24">
                  <c:v>225</c:v>
                </c:pt>
                <c:pt idx="25">
                  <c:v>168</c:v>
                </c:pt>
                <c:pt idx="26">
                  <c:v>45</c:v>
                </c:pt>
                <c:pt idx="27">
                  <c:v>87</c:v>
                </c:pt>
                <c:pt idx="28">
                  <c:v>23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C-4FD2-80D7-1586BB0E32C6}"/>
            </c:ext>
          </c:extLst>
        </c:ser>
        <c:ser>
          <c:idx val="3"/>
          <c:order val="3"/>
          <c:tx>
            <c:strRef>
              <c:f>'Контакты по категориям'!$E$1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'Контакты по категориям'!$A$2:$A$31</c:f>
              <c:strCache>
                <c:ptCount val="30"/>
                <c:pt idx="0">
                  <c:v>Услуги</c:v>
                </c:pt>
                <c:pt idx="1">
                  <c:v>Медицина и красота</c:v>
                </c:pt>
                <c:pt idx="2">
                  <c:v>Товары</c:v>
                </c:pt>
                <c:pt idx="3">
                  <c:v>Питание</c:v>
                </c:pt>
                <c:pt idx="4">
                  <c:v>Одежда и обувь</c:v>
                </c:pt>
                <c:pt idx="5">
                  <c:v>Строительство и дизайн</c:v>
                </c:pt>
                <c:pt idx="6">
                  <c:v>Авто</c:v>
                </c:pt>
                <c:pt idx="7">
                  <c:v>Отдых</c:v>
                </c:pt>
                <c:pt idx="8">
                  <c:v>Образование и карьера</c:v>
                </c:pt>
                <c:pt idx="9">
                  <c:v>Спорт</c:v>
                </c:pt>
                <c:pt idx="10">
                  <c:v>Связь</c:v>
                </c:pt>
                <c:pt idx="11">
                  <c:v>Техника</c:v>
                </c:pt>
                <c:pt idx="12">
                  <c:v>Мебель</c:v>
                </c:pt>
                <c:pt idx="13">
                  <c:v>Оборудование</c:v>
                </c:pt>
                <c:pt idx="14">
                  <c:v>Реклама</c:v>
                </c:pt>
                <c:pt idx="15">
                  <c:v>Печать</c:v>
                </c:pt>
                <c:pt idx="16">
                  <c:v>Государство, органы</c:v>
                </c:pt>
                <c:pt idx="17">
                  <c:v>Транспорт</c:v>
                </c:pt>
                <c:pt idx="18">
                  <c:v>Комплексы, строения</c:v>
                </c:pt>
                <c:pt idx="19">
                  <c:v>Искусство</c:v>
                </c:pt>
                <c:pt idx="20">
                  <c:v>Компьютеры и электроника</c:v>
                </c:pt>
                <c:pt idx="21">
                  <c:v>Животные</c:v>
                </c:pt>
                <c:pt idx="22">
                  <c:v>Металлы, топливо и химия</c:v>
                </c:pt>
                <c:pt idx="23">
                  <c:v>Не указано</c:v>
                </c:pt>
                <c:pt idx="24">
                  <c:v>Безопасность и охрана</c:v>
                </c:pt>
                <c:pt idx="25">
                  <c:v>Современные технологии</c:v>
                </c:pt>
                <c:pt idx="26">
                  <c:v>СМИ</c:v>
                </c:pt>
                <c:pt idx="27">
                  <c:v>Общество и политика</c:v>
                </c:pt>
                <c:pt idx="28">
                  <c:v>Религия</c:v>
                </c:pt>
                <c:pt idx="29">
                  <c:v>Вокзалы и аэропорты</c:v>
                </c:pt>
              </c:strCache>
            </c:strRef>
          </c:cat>
          <c:val>
            <c:numRef>
              <c:f>'Контакты по категориям'!$E$2:$E$31</c:f>
              <c:numCache>
                <c:formatCode>#,##0</c:formatCode>
                <c:ptCount val="30"/>
                <c:pt idx="0">
                  <c:v>1554</c:v>
                </c:pt>
                <c:pt idx="1">
                  <c:v>989</c:v>
                </c:pt>
                <c:pt idx="2">
                  <c:v>765</c:v>
                </c:pt>
                <c:pt idx="3">
                  <c:v>581</c:v>
                </c:pt>
                <c:pt idx="4">
                  <c:v>435</c:v>
                </c:pt>
                <c:pt idx="5">
                  <c:v>1396</c:v>
                </c:pt>
                <c:pt idx="6">
                  <c:v>558</c:v>
                </c:pt>
                <c:pt idx="7">
                  <c:v>354</c:v>
                </c:pt>
                <c:pt idx="8">
                  <c:v>674</c:v>
                </c:pt>
                <c:pt idx="9">
                  <c:v>298</c:v>
                </c:pt>
                <c:pt idx="10">
                  <c:v>281</c:v>
                </c:pt>
                <c:pt idx="11">
                  <c:v>478</c:v>
                </c:pt>
                <c:pt idx="12">
                  <c:v>301</c:v>
                </c:pt>
                <c:pt idx="13">
                  <c:v>565</c:v>
                </c:pt>
                <c:pt idx="14">
                  <c:v>284</c:v>
                </c:pt>
                <c:pt idx="15">
                  <c:v>188</c:v>
                </c:pt>
                <c:pt idx="16">
                  <c:v>426</c:v>
                </c:pt>
                <c:pt idx="17">
                  <c:v>292</c:v>
                </c:pt>
                <c:pt idx="18">
                  <c:v>172</c:v>
                </c:pt>
                <c:pt idx="19">
                  <c:v>151</c:v>
                </c:pt>
                <c:pt idx="20">
                  <c:v>160</c:v>
                </c:pt>
                <c:pt idx="21">
                  <c:v>68</c:v>
                </c:pt>
                <c:pt idx="22">
                  <c:v>182</c:v>
                </c:pt>
                <c:pt idx="23">
                  <c:v>61</c:v>
                </c:pt>
                <c:pt idx="24">
                  <c:v>155</c:v>
                </c:pt>
                <c:pt idx="25">
                  <c:v>112</c:v>
                </c:pt>
                <c:pt idx="26">
                  <c:v>28</c:v>
                </c:pt>
                <c:pt idx="27">
                  <c:v>64</c:v>
                </c:pt>
                <c:pt idx="28">
                  <c:v>11</c:v>
                </c:pt>
                <c:pt idx="2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2C-4FD2-80D7-1586BB0E32C6}"/>
            </c:ext>
          </c:extLst>
        </c:ser>
        <c:ser>
          <c:idx val="4"/>
          <c:order val="4"/>
          <c:tx>
            <c:strRef>
              <c:f>'Контакты по категориям'!$F$1</c:f>
              <c:strCache>
                <c:ptCount val="1"/>
                <c:pt idx="0">
                  <c:v>Вконтакте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'Контакты по категориям'!$A$2:$A$31</c:f>
              <c:strCache>
                <c:ptCount val="30"/>
                <c:pt idx="0">
                  <c:v>Услуги</c:v>
                </c:pt>
                <c:pt idx="1">
                  <c:v>Медицина и красота</c:v>
                </c:pt>
                <c:pt idx="2">
                  <c:v>Товары</c:v>
                </c:pt>
                <c:pt idx="3">
                  <c:v>Питание</c:v>
                </c:pt>
                <c:pt idx="4">
                  <c:v>Одежда и обувь</c:v>
                </c:pt>
                <c:pt idx="5">
                  <c:v>Строительство и дизайн</c:v>
                </c:pt>
                <c:pt idx="6">
                  <c:v>Авто</c:v>
                </c:pt>
                <c:pt idx="7">
                  <c:v>Отдых</c:v>
                </c:pt>
                <c:pt idx="8">
                  <c:v>Образование и карьера</c:v>
                </c:pt>
                <c:pt idx="9">
                  <c:v>Спорт</c:v>
                </c:pt>
                <c:pt idx="10">
                  <c:v>Связь</c:v>
                </c:pt>
                <c:pt idx="11">
                  <c:v>Техника</c:v>
                </c:pt>
                <c:pt idx="12">
                  <c:v>Мебель</c:v>
                </c:pt>
                <c:pt idx="13">
                  <c:v>Оборудование</c:v>
                </c:pt>
                <c:pt idx="14">
                  <c:v>Реклама</c:v>
                </c:pt>
                <c:pt idx="15">
                  <c:v>Печать</c:v>
                </c:pt>
                <c:pt idx="16">
                  <c:v>Государство, органы</c:v>
                </c:pt>
                <c:pt idx="17">
                  <c:v>Транспорт</c:v>
                </c:pt>
                <c:pt idx="18">
                  <c:v>Комплексы, строения</c:v>
                </c:pt>
                <c:pt idx="19">
                  <c:v>Искусство</c:v>
                </c:pt>
                <c:pt idx="20">
                  <c:v>Компьютеры и электроника</c:v>
                </c:pt>
                <c:pt idx="21">
                  <c:v>Животные</c:v>
                </c:pt>
                <c:pt idx="22">
                  <c:v>Металлы, топливо и химия</c:v>
                </c:pt>
                <c:pt idx="23">
                  <c:v>Не указано</c:v>
                </c:pt>
                <c:pt idx="24">
                  <c:v>Безопасность и охрана</c:v>
                </c:pt>
                <c:pt idx="25">
                  <c:v>Современные технологии</c:v>
                </c:pt>
                <c:pt idx="26">
                  <c:v>СМИ</c:v>
                </c:pt>
                <c:pt idx="27">
                  <c:v>Общество и политика</c:v>
                </c:pt>
                <c:pt idx="28">
                  <c:v>Религия</c:v>
                </c:pt>
                <c:pt idx="29">
                  <c:v>Вокзалы и аэропорты</c:v>
                </c:pt>
              </c:strCache>
            </c:strRef>
          </c:cat>
          <c:val>
            <c:numRef>
              <c:f>'Контакты по категориям'!$F$2:$F$31</c:f>
              <c:numCache>
                <c:formatCode>#,##0</c:formatCode>
                <c:ptCount val="30"/>
                <c:pt idx="0">
                  <c:v>923</c:v>
                </c:pt>
                <c:pt idx="1">
                  <c:v>422</c:v>
                </c:pt>
                <c:pt idx="2">
                  <c:v>427</c:v>
                </c:pt>
                <c:pt idx="3">
                  <c:v>198</c:v>
                </c:pt>
                <c:pt idx="4">
                  <c:v>304</c:v>
                </c:pt>
                <c:pt idx="5">
                  <c:v>229</c:v>
                </c:pt>
                <c:pt idx="6">
                  <c:v>196</c:v>
                </c:pt>
                <c:pt idx="7">
                  <c:v>151</c:v>
                </c:pt>
                <c:pt idx="8">
                  <c:v>252</c:v>
                </c:pt>
                <c:pt idx="9">
                  <c:v>227</c:v>
                </c:pt>
                <c:pt idx="10">
                  <c:v>408</c:v>
                </c:pt>
                <c:pt idx="11">
                  <c:v>175</c:v>
                </c:pt>
                <c:pt idx="12">
                  <c:v>58</c:v>
                </c:pt>
                <c:pt idx="13">
                  <c:v>123</c:v>
                </c:pt>
                <c:pt idx="14">
                  <c:v>80</c:v>
                </c:pt>
                <c:pt idx="15">
                  <c:v>78</c:v>
                </c:pt>
                <c:pt idx="16">
                  <c:v>65</c:v>
                </c:pt>
                <c:pt idx="17">
                  <c:v>60</c:v>
                </c:pt>
                <c:pt idx="18">
                  <c:v>31</c:v>
                </c:pt>
                <c:pt idx="19">
                  <c:v>96</c:v>
                </c:pt>
                <c:pt idx="20">
                  <c:v>84</c:v>
                </c:pt>
                <c:pt idx="21">
                  <c:v>24</c:v>
                </c:pt>
                <c:pt idx="22">
                  <c:v>16</c:v>
                </c:pt>
                <c:pt idx="23">
                  <c:v>50</c:v>
                </c:pt>
                <c:pt idx="24">
                  <c:v>20</c:v>
                </c:pt>
                <c:pt idx="25">
                  <c:v>27</c:v>
                </c:pt>
                <c:pt idx="26">
                  <c:v>16</c:v>
                </c:pt>
                <c:pt idx="27">
                  <c:v>19</c:v>
                </c:pt>
                <c:pt idx="28">
                  <c:v>3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2C-4FD2-80D7-1586BB0E32C6}"/>
            </c:ext>
          </c:extLst>
        </c:ser>
        <c:ser>
          <c:idx val="5"/>
          <c:order val="5"/>
          <c:tx>
            <c:strRef>
              <c:f>'Контакты по категориям'!$G$1</c:f>
              <c:strCache>
                <c:ptCount val="1"/>
                <c:pt idx="0">
                  <c:v>Facebook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'Контакты по категориям'!$A$2:$A$31</c:f>
              <c:strCache>
                <c:ptCount val="30"/>
                <c:pt idx="0">
                  <c:v>Услуги</c:v>
                </c:pt>
                <c:pt idx="1">
                  <c:v>Медицина и красота</c:v>
                </c:pt>
                <c:pt idx="2">
                  <c:v>Товары</c:v>
                </c:pt>
                <c:pt idx="3">
                  <c:v>Питание</c:v>
                </c:pt>
                <c:pt idx="4">
                  <c:v>Одежда и обувь</c:v>
                </c:pt>
                <c:pt idx="5">
                  <c:v>Строительство и дизайн</c:v>
                </c:pt>
                <c:pt idx="6">
                  <c:v>Авто</c:v>
                </c:pt>
                <c:pt idx="7">
                  <c:v>Отдых</c:v>
                </c:pt>
                <c:pt idx="8">
                  <c:v>Образование и карьера</c:v>
                </c:pt>
                <c:pt idx="9">
                  <c:v>Спорт</c:v>
                </c:pt>
                <c:pt idx="10">
                  <c:v>Связь</c:v>
                </c:pt>
                <c:pt idx="11">
                  <c:v>Техника</c:v>
                </c:pt>
                <c:pt idx="12">
                  <c:v>Мебель</c:v>
                </c:pt>
                <c:pt idx="13">
                  <c:v>Оборудование</c:v>
                </c:pt>
                <c:pt idx="14">
                  <c:v>Реклама</c:v>
                </c:pt>
                <c:pt idx="15">
                  <c:v>Печать</c:v>
                </c:pt>
                <c:pt idx="16">
                  <c:v>Государство, органы</c:v>
                </c:pt>
                <c:pt idx="17">
                  <c:v>Транспорт</c:v>
                </c:pt>
                <c:pt idx="18">
                  <c:v>Комплексы, строения</c:v>
                </c:pt>
                <c:pt idx="19">
                  <c:v>Искусство</c:v>
                </c:pt>
                <c:pt idx="20">
                  <c:v>Компьютеры и электроника</c:v>
                </c:pt>
                <c:pt idx="21">
                  <c:v>Животные</c:v>
                </c:pt>
                <c:pt idx="22">
                  <c:v>Металлы, топливо и химия</c:v>
                </c:pt>
                <c:pt idx="23">
                  <c:v>Не указано</c:v>
                </c:pt>
                <c:pt idx="24">
                  <c:v>Безопасность и охрана</c:v>
                </c:pt>
                <c:pt idx="25">
                  <c:v>Современные технологии</c:v>
                </c:pt>
                <c:pt idx="26">
                  <c:v>СМИ</c:v>
                </c:pt>
                <c:pt idx="27">
                  <c:v>Общество и политика</c:v>
                </c:pt>
                <c:pt idx="28">
                  <c:v>Религия</c:v>
                </c:pt>
                <c:pt idx="29">
                  <c:v>Вокзалы и аэропорты</c:v>
                </c:pt>
              </c:strCache>
            </c:strRef>
          </c:cat>
          <c:val>
            <c:numRef>
              <c:f>'Контакты по категориям'!$G$2:$G$31</c:f>
              <c:numCache>
                <c:formatCode>#,##0</c:formatCode>
                <c:ptCount val="30"/>
                <c:pt idx="0">
                  <c:v>1048</c:v>
                </c:pt>
                <c:pt idx="1">
                  <c:v>366</c:v>
                </c:pt>
                <c:pt idx="2">
                  <c:v>375</c:v>
                </c:pt>
                <c:pt idx="3">
                  <c:v>317</c:v>
                </c:pt>
                <c:pt idx="4">
                  <c:v>298</c:v>
                </c:pt>
                <c:pt idx="5">
                  <c:v>303</c:v>
                </c:pt>
                <c:pt idx="6">
                  <c:v>110</c:v>
                </c:pt>
                <c:pt idx="7">
                  <c:v>173</c:v>
                </c:pt>
                <c:pt idx="8">
                  <c:v>164</c:v>
                </c:pt>
                <c:pt idx="9">
                  <c:v>124</c:v>
                </c:pt>
                <c:pt idx="10">
                  <c:v>368</c:v>
                </c:pt>
                <c:pt idx="11">
                  <c:v>169</c:v>
                </c:pt>
                <c:pt idx="12">
                  <c:v>67</c:v>
                </c:pt>
                <c:pt idx="13">
                  <c:v>130</c:v>
                </c:pt>
                <c:pt idx="14">
                  <c:v>93</c:v>
                </c:pt>
                <c:pt idx="15">
                  <c:v>61</c:v>
                </c:pt>
                <c:pt idx="16">
                  <c:v>196</c:v>
                </c:pt>
                <c:pt idx="17">
                  <c:v>57</c:v>
                </c:pt>
                <c:pt idx="18">
                  <c:v>64</c:v>
                </c:pt>
                <c:pt idx="19">
                  <c:v>73</c:v>
                </c:pt>
                <c:pt idx="20">
                  <c:v>71</c:v>
                </c:pt>
                <c:pt idx="21">
                  <c:v>49</c:v>
                </c:pt>
                <c:pt idx="22">
                  <c:v>27</c:v>
                </c:pt>
                <c:pt idx="23">
                  <c:v>59</c:v>
                </c:pt>
                <c:pt idx="24">
                  <c:v>24</c:v>
                </c:pt>
                <c:pt idx="25">
                  <c:v>32</c:v>
                </c:pt>
                <c:pt idx="26">
                  <c:v>23</c:v>
                </c:pt>
                <c:pt idx="27">
                  <c:v>22</c:v>
                </c:pt>
                <c:pt idx="28">
                  <c:v>1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2C-4FD2-80D7-1586BB0E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2989024"/>
        <c:axId val="1322987712"/>
      </c:barChart>
      <c:catAx>
        <c:axId val="1322989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2987712"/>
        <c:crosses val="autoZero"/>
        <c:auto val="1"/>
        <c:lblAlgn val="ctr"/>
        <c:lblOffset val="100"/>
        <c:noMultiLvlLbl val="0"/>
      </c:catAx>
      <c:valAx>
        <c:axId val="132298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298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Интерактивное представление по видам деятельности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050"/>
          </a:pPr>
          <a:r>
            <a:rPr lang="ru-RU" sz="1000" b="1" i="0" u="none" strike="noStrike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Интерактивное представление по видам деятельности</a:t>
          </a:r>
        </a:p>
      </cx:txPr>
    </cx:title>
    <cx:plotArea>
      <cx:plotAreaRegion>
        <cx:series layoutId="treemap" uniqueId="{F76C6F90-F084-4937-A9DA-2F78139F3960}" formatIdx="0">
          <cx:dataLabels pos="inEnd"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microsoft.com/office/2014/relationships/chartEx" Target="../charts/chartEx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592668</xdr:colOff>
      <xdr:row>0</xdr:row>
      <xdr:rowOff>0</xdr:rowOff>
    </xdr:from>
    <xdr:to>
      <xdr:col>15</xdr:col>
      <xdr:colOff>142875</xdr:colOff>
      <xdr:row>18</xdr:row>
      <xdr:rowOff>103187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D151B191-75AE-453E-91BA-B453083B8D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61548" y="0"/>
              <a:ext cx="7764567" cy="31207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211667</xdr:colOff>
      <xdr:row>20</xdr:row>
      <xdr:rowOff>25400</xdr:rowOff>
    </xdr:from>
    <xdr:to>
      <xdr:col>7</xdr:col>
      <xdr:colOff>228600</xdr:colOff>
      <xdr:row>25</xdr:row>
      <xdr:rowOff>84665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D00717F-3C32-400B-9AB6-720D1A558B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34000" y="2565400"/>
          <a:ext cx="897466" cy="905933"/>
        </a:xfrm>
        <a:prstGeom prst="rect">
          <a:avLst/>
        </a:prstGeom>
      </xdr:spPr>
    </xdr:pic>
    <xdr:clientData/>
  </xdr:twoCellAnchor>
  <xdr:twoCellAnchor editAs="oneCell">
    <xdr:from>
      <xdr:col>3</xdr:col>
      <xdr:colOff>155786</xdr:colOff>
      <xdr:row>19</xdr:row>
      <xdr:rowOff>167086</xdr:rowOff>
    </xdr:from>
    <xdr:to>
      <xdr:col>4</xdr:col>
      <xdr:colOff>423751</xdr:colOff>
      <xdr:row>25</xdr:row>
      <xdr:rowOff>76200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1CE16F7-42BE-4C3B-87F7-1DF2D50A9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9186" y="2537753"/>
          <a:ext cx="945298" cy="925114"/>
        </a:xfrm>
        <a:prstGeom prst="rect">
          <a:avLst/>
        </a:prstGeom>
      </xdr:spPr>
    </xdr:pic>
    <xdr:clientData/>
  </xdr:twoCellAnchor>
  <xdr:twoCellAnchor editAs="oneCell">
    <xdr:from>
      <xdr:col>9</xdr:col>
      <xdr:colOff>177801</xdr:colOff>
      <xdr:row>20</xdr:row>
      <xdr:rowOff>60289</xdr:rowOff>
    </xdr:from>
    <xdr:to>
      <xdr:col>10</xdr:col>
      <xdr:colOff>431800</xdr:colOff>
      <xdr:row>25</xdr:row>
      <xdr:rowOff>77220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455C814B-9179-4646-B6C4-E5351AEDC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9868" y="2600289"/>
          <a:ext cx="863599" cy="863599"/>
        </a:xfrm>
        <a:prstGeom prst="rect">
          <a:avLst/>
        </a:prstGeom>
      </xdr:spPr>
    </xdr:pic>
    <xdr:clientData/>
  </xdr:twoCellAnchor>
  <xdr:twoCellAnchor editAs="oneCell">
    <xdr:from>
      <xdr:col>12</xdr:col>
      <xdr:colOff>177799</xdr:colOff>
      <xdr:row>20</xdr:row>
      <xdr:rowOff>33867</xdr:rowOff>
    </xdr:from>
    <xdr:to>
      <xdr:col>13</xdr:col>
      <xdr:colOff>482599</xdr:colOff>
      <xdr:row>25</xdr:row>
      <xdr:rowOff>93132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8B53254D-BEF6-4394-9C24-33789D4F2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11" t="10791" r="10791" b="12230"/>
        <a:stretch/>
      </xdr:blipFill>
      <xdr:spPr>
        <a:xfrm>
          <a:off x="9101666" y="2573867"/>
          <a:ext cx="914400" cy="905933"/>
        </a:xfrm>
        <a:prstGeom prst="rect">
          <a:avLst/>
        </a:prstGeom>
      </xdr:spPr>
    </xdr:pic>
    <xdr:clientData/>
  </xdr:twoCellAnchor>
  <xdr:twoCellAnchor editAs="oneCell">
    <xdr:from>
      <xdr:col>3</xdr:col>
      <xdr:colOff>143932</xdr:colOff>
      <xdr:row>26</xdr:row>
      <xdr:rowOff>42333</xdr:rowOff>
    </xdr:from>
    <xdr:to>
      <xdr:col>4</xdr:col>
      <xdr:colOff>330199</xdr:colOff>
      <xdr:row>31</xdr:row>
      <xdr:rowOff>59265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127CB92D-A927-4639-8649-85FA973A2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2" y="3598333"/>
          <a:ext cx="863600" cy="863600"/>
        </a:xfrm>
        <a:prstGeom prst="rect">
          <a:avLst/>
        </a:prstGeom>
      </xdr:spPr>
    </xdr:pic>
    <xdr:clientData/>
  </xdr:twoCellAnchor>
  <xdr:twoCellAnchor editAs="oneCell">
    <xdr:from>
      <xdr:col>6</xdr:col>
      <xdr:colOff>255755</xdr:colOff>
      <xdr:row>26</xdr:row>
      <xdr:rowOff>42333</xdr:rowOff>
    </xdr:from>
    <xdr:to>
      <xdr:col>7</xdr:col>
      <xdr:colOff>235311</xdr:colOff>
      <xdr:row>31</xdr:row>
      <xdr:rowOff>59265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ED4E756A-D7E1-4A52-B9BB-E7B2E2E2B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57955" y="3598333"/>
          <a:ext cx="860089" cy="863600"/>
        </a:xfrm>
        <a:prstGeom prst="rect">
          <a:avLst/>
        </a:prstGeom>
      </xdr:spPr>
    </xdr:pic>
    <xdr:clientData/>
  </xdr:twoCellAnchor>
  <xdr:twoCellAnchor editAs="oneCell">
    <xdr:from>
      <xdr:col>9</xdr:col>
      <xdr:colOff>177800</xdr:colOff>
      <xdr:row>26</xdr:row>
      <xdr:rowOff>26479</xdr:rowOff>
    </xdr:from>
    <xdr:to>
      <xdr:col>10</xdr:col>
      <xdr:colOff>431799</xdr:colOff>
      <xdr:row>31</xdr:row>
      <xdr:rowOff>41249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AE5DA649-74FE-4512-9558-60D64189F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52733" y="3582479"/>
          <a:ext cx="863599" cy="861438"/>
        </a:xfrm>
        <a:prstGeom prst="rect">
          <a:avLst/>
        </a:prstGeom>
      </xdr:spPr>
    </xdr:pic>
    <xdr:clientData/>
  </xdr:twoCellAnchor>
  <xdr:twoCellAnchor editAs="oneCell">
    <xdr:from>
      <xdr:col>12</xdr:col>
      <xdr:colOff>253999</xdr:colOff>
      <xdr:row>26</xdr:row>
      <xdr:rowOff>100062</xdr:rowOff>
    </xdr:from>
    <xdr:to>
      <xdr:col>14</xdr:col>
      <xdr:colOff>4224</xdr:colOff>
      <xdr:row>31</xdr:row>
      <xdr:rowOff>8466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9E67C26B-B690-4F9B-A483-0619CFD3B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25466" y="3656062"/>
          <a:ext cx="1054091" cy="755072"/>
        </a:xfrm>
        <a:prstGeom prst="rect">
          <a:avLst/>
        </a:prstGeom>
      </xdr:spPr>
    </xdr:pic>
    <xdr:clientData/>
  </xdr:twoCellAnchor>
  <xdr:twoCellAnchor>
    <xdr:from>
      <xdr:col>15</xdr:col>
      <xdr:colOff>150812</xdr:colOff>
      <xdr:row>0</xdr:row>
      <xdr:rowOff>134937</xdr:rowOff>
    </xdr:from>
    <xdr:to>
      <xdr:col>21</xdr:col>
      <xdr:colOff>387350</xdr:colOff>
      <xdr:row>31</xdr:row>
      <xdr:rowOff>50164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EB7CF17A-9292-467E-ADDF-36E5CF220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9767-3207-4793-8EFB-26B6F7A4CB0D}">
  <dimension ref="A1:G31"/>
  <sheetViews>
    <sheetView topLeftCell="A7" workbookViewId="0">
      <selection activeCell="L21" sqref="L21"/>
    </sheetView>
  </sheetViews>
  <sheetFormatPr defaultRowHeight="13.2" x14ac:dyDescent="0.25"/>
  <cols>
    <col min="1" max="1" width="23.88671875" style="3" customWidth="1"/>
    <col min="2" max="2" width="11.33203125" style="1" bestFit="1" customWidth="1"/>
    <col min="3" max="3" width="10" style="1" bestFit="1" customWidth="1"/>
    <col min="4" max="4" width="7.21875" style="1" bestFit="1" customWidth="1"/>
    <col min="5" max="5" width="7.6640625" style="1" bestFit="1" customWidth="1"/>
    <col min="6" max="6" width="11.88671875" style="1" bestFit="1" customWidth="1"/>
    <col min="7" max="7" width="11.5546875" style="1" bestFit="1" customWidth="1"/>
    <col min="8" max="16384" width="8.88671875" style="1"/>
  </cols>
  <sheetData>
    <row r="1" spans="1:7" x14ac:dyDescent="0.25">
      <c r="A1" s="4" t="s">
        <v>0</v>
      </c>
      <c r="B1" s="2" t="s">
        <v>6</v>
      </c>
      <c r="C1" s="2" t="s">
        <v>5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x14ac:dyDescent="0.25">
      <c r="A2" s="3" t="s">
        <v>8</v>
      </c>
      <c r="B2" s="5">
        <v>1986</v>
      </c>
      <c r="C2" s="5">
        <v>542</v>
      </c>
      <c r="D2" s="5">
        <v>3153</v>
      </c>
      <c r="E2" s="5">
        <v>1554</v>
      </c>
      <c r="F2" s="5">
        <v>923</v>
      </c>
      <c r="G2" s="5">
        <v>1048</v>
      </c>
    </row>
    <row r="3" spans="1:7" x14ac:dyDescent="0.25">
      <c r="A3" s="3" t="s">
        <v>16</v>
      </c>
      <c r="B3" s="5">
        <v>1870</v>
      </c>
      <c r="C3" s="5">
        <v>64</v>
      </c>
      <c r="D3" s="5">
        <v>1778</v>
      </c>
      <c r="E3" s="5">
        <v>989</v>
      </c>
      <c r="F3" s="5">
        <v>422</v>
      </c>
      <c r="G3" s="5">
        <v>366</v>
      </c>
    </row>
    <row r="4" spans="1:7" x14ac:dyDescent="0.25">
      <c r="A4" s="3" t="s">
        <v>25</v>
      </c>
      <c r="B4" s="5">
        <v>1744</v>
      </c>
      <c r="C4" s="5">
        <v>74</v>
      </c>
      <c r="D4" s="5">
        <v>1493</v>
      </c>
      <c r="E4" s="5">
        <v>765</v>
      </c>
      <c r="F4" s="5">
        <v>427</v>
      </c>
      <c r="G4" s="5">
        <v>375</v>
      </c>
    </row>
    <row r="5" spans="1:7" x14ac:dyDescent="0.25">
      <c r="A5" s="3" t="s">
        <v>18</v>
      </c>
      <c r="B5" s="5">
        <v>1519</v>
      </c>
      <c r="C5" s="5">
        <v>39</v>
      </c>
      <c r="D5" s="5">
        <v>1282</v>
      </c>
      <c r="E5" s="5">
        <v>581</v>
      </c>
      <c r="F5" s="5">
        <v>198</v>
      </c>
      <c r="G5" s="5">
        <v>317</v>
      </c>
    </row>
    <row r="6" spans="1:7" x14ac:dyDescent="0.25">
      <c r="A6" s="3" t="s">
        <v>21</v>
      </c>
      <c r="B6" s="5">
        <v>1490</v>
      </c>
      <c r="C6" s="5">
        <v>83</v>
      </c>
      <c r="D6" s="5">
        <v>820</v>
      </c>
      <c r="E6" s="5">
        <v>435</v>
      </c>
      <c r="F6" s="5">
        <v>304</v>
      </c>
      <c r="G6" s="5">
        <v>298</v>
      </c>
    </row>
    <row r="7" spans="1:7" x14ac:dyDescent="0.25">
      <c r="A7" s="3" t="s">
        <v>11</v>
      </c>
      <c r="B7" s="5">
        <v>1331</v>
      </c>
      <c r="C7" s="5">
        <v>41</v>
      </c>
      <c r="D7" s="5">
        <v>2115</v>
      </c>
      <c r="E7" s="5">
        <v>1396</v>
      </c>
      <c r="F7" s="5">
        <v>229</v>
      </c>
      <c r="G7" s="5">
        <v>303</v>
      </c>
    </row>
    <row r="8" spans="1:7" x14ac:dyDescent="0.25">
      <c r="A8" s="3" t="s">
        <v>7</v>
      </c>
      <c r="B8" s="5">
        <v>960</v>
      </c>
      <c r="C8" s="5">
        <v>26</v>
      </c>
      <c r="D8" s="5">
        <v>1371</v>
      </c>
      <c r="E8" s="5">
        <v>558</v>
      </c>
      <c r="F8" s="5">
        <v>196</v>
      </c>
      <c r="G8" s="5">
        <v>110</v>
      </c>
    </row>
    <row r="9" spans="1:7" x14ac:dyDescent="0.25">
      <c r="A9" s="3" t="s">
        <v>10</v>
      </c>
      <c r="B9" s="5">
        <v>835</v>
      </c>
      <c r="C9" s="5">
        <v>13</v>
      </c>
      <c r="D9" s="5">
        <v>780</v>
      </c>
      <c r="E9" s="5">
        <v>354</v>
      </c>
      <c r="F9" s="5">
        <v>151</v>
      </c>
      <c r="G9" s="5">
        <v>173</v>
      </c>
    </row>
    <row r="10" spans="1:7" x14ac:dyDescent="0.25">
      <c r="A10" s="3" t="s">
        <v>28</v>
      </c>
      <c r="B10" s="5">
        <v>809</v>
      </c>
      <c r="C10" s="5">
        <v>41</v>
      </c>
      <c r="D10" s="5">
        <v>1040</v>
      </c>
      <c r="E10" s="5">
        <v>674</v>
      </c>
      <c r="F10" s="5">
        <v>252</v>
      </c>
      <c r="G10" s="5">
        <v>164</v>
      </c>
    </row>
    <row r="11" spans="1:7" x14ac:dyDescent="0.25">
      <c r="A11" s="3" t="s">
        <v>19</v>
      </c>
      <c r="B11" s="5">
        <v>675</v>
      </c>
      <c r="C11" s="5">
        <v>14</v>
      </c>
      <c r="D11" s="5">
        <v>596</v>
      </c>
      <c r="E11" s="5">
        <v>298</v>
      </c>
      <c r="F11" s="5">
        <v>227</v>
      </c>
      <c r="G11" s="5">
        <v>124</v>
      </c>
    </row>
    <row r="12" spans="1:7" x14ac:dyDescent="0.25">
      <c r="A12" s="3" t="s">
        <v>26</v>
      </c>
      <c r="B12" s="5">
        <v>531</v>
      </c>
      <c r="C12" s="5">
        <v>298</v>
      </c>
      <c r="D12" s="5">
        <v>751</v>
      </c>
      <c r="E12" s="5">
        <v>281</v>
      </c>
      <c r="F12" s="5">
        <v>408</v>
      </c>
      <c r="G12" s="5">
        <v>368</v>
      </c>
    </row>
    <row r="13" spans="1:7" x14ac:dyDescent="0.25">
      <c r="A13" s="3" t="s">
        <v>20</v>
      </c>
      <c r="B13" s="5">
        <v>469</v>
      </c>
      <c r="C13" s="5">
        <v>65</v>
      </c>
      <c r="D13" s="5">
        <v>805</v>
      </c>
      <c r="E13" s="5">
        <v>478</v>
      </c>
      <c r="F13" s="5">
        <v>175</v>
      </c>
      <c r="G13" s="5">
        <v>169</v>
      </c>
    </row>
    <row r="14" spans="1:7" x14ac:dyDescent="0.25">
      <c r="A14" s="3" t="s">
        <v>13</v>
      </c>
      <c r="B14" s="5">
        <v>445</v>
      </c>
      <c r="C14" s="5">
        <v>7</v>
      </c>
      <c r="D14" s="5">
        <v>479</v>
      </c>
      <c r="E14" s="5">
        <v>301</v>
      </c>
      <c r="F14" s="5">
        <v>58</v>
      </c>
      <c r="G14" s="5">
        <v>67</v>
      </c>
    </row>
    <row r="15" spans="1:7" x14ac:dyDescent="0.25">
      <c r="A15" s="3" t="s">
        <v>12</v>
      </c>
      <c r="B15" s="5">
        <v>415</v>
      </c>
      <c r="C15" s="5">
        <v>19</v>
      </c>
      <c r="D15" s="5">
        <v>889</v>
      </c>
      <c r="E15" s="5">
        <v>565</v>
      </c>
      <c r="F15" s="5">
        <v>123</v>
      </c>
      <c r="G15" s="5">
        <v>130</v>
      </c>
    </row>
    <row r="16" spans="1:7" x14ac:dyDescent="0.25">
      <c r="A16" s="3" t="s">
        <v>14</v>
      </c>
      <c r="B16" s="5">
        <v>410</v>
      </c>
      <c r="C16" s="5">
        <v>11</v>
      </c>
      <c r="D16" s="5">
        <v>439</v>
      </c>
      <c r="E16" s="5">
        <v>284</v>
      </c>
      <c r="F16" s="5">
        <v>80</v>
      </c>
      <c r="G16" s="5">
        <v>93</v>
      </c>
    </row>
    <row r="17" spans="1:7" x14ac:dyDescent="0.25">
      <c r="A17" s="3" t="s">
        <v>15</v>
      </c>
      <c r="B17" s="5">
        <v>329</v>
      </c>
      <c r="C17" s="5">
        <v>16</v>
      </c>
      <c r="D17" s="5">
        <v>329</v>
      </c>
      <c r="E17" s="5">
        <v>188</v>
      </c>
      <c r="F17" s="5">
        <v>78</v>
      </c>
      <c r="G17" s="5">
        <v>61</v>
      </c>
    </row>
    <row r="18" spans="1:7" x14ac:dyDescent="0.25">
      <c r="A18" s="3" t="s">
        <v>17</v>
      </c>
      <c r="B18" s="5">
        <v>299</v>
      </c>
      <c r="C18" s="5">
        <v>220</v>
      </c>
      <c r="D18" s="5">
        <v>753</v>
      </c>
      <c r="E18" s="5">
        <v>426</v>
      </c>
      <c r="F18" s="5">
        <v>65</v>
      </c>
      <c r="G18" s="5">
        <v>196</v>
      </c>
    </row>
    <row r="19" spans="1:7" x14ac:dyDescent="0.25">
      <c r="A19" s="3" t="s">
        <v>24</v>
      </c>
      <c r="B19" s="5">
        <v>260</v>
      </c>
      <c r="C19" s="5">
        <v>9</v>
      </c>
      <c r="D19" s="5">
        <v>506</v>
      </c>
      <c r="E19" s="5">
        <v>292</v>
      </c>
      <c r="F19" s="5">
        <v>60</v>
      </c>
      <c r="G19" s="5">
        <v>57</v>
      </c>
    </row>
    <row r="20" spans="1:7" x14ac:dyDescent="0.25">
      <c r="A20" s="3" t="s">
        <v>22</v>
      </c>
      <c r="B20" s="5">
        <v>247</v>
      </c>
      <c r="C20" s="5">
        <v>5</v>
      </c>
      <c r="D20" s="5">
        <v>326</v>
      </c>
      <c r="E20" s="5">
        <v>172</v>
      </c>
      <c r="F20" s="5">
        <v>31</v>
      </c>
      <c r="G20" s="5">
        <v>64</v>
      </c>
    </row>
    <row r="21" spans="1:7" x14ac:dyDescent="0.25">
      <c r="A21" s="3" t="s">
        <v>34</v>
      </c>
      <c r="B21" s="5">
        <v>233</v>
      </c>
      <c r="C21" s="5">
        <v>28</v>
      </c>
      <c r="D21" s="5">
        <v>231</v>
      </c>
      <c r="E21" s="5">
        <v>151</v>
      </c>
      <c r="F21" s="5">
        <v>96</v>
      </c>
      <c r="G21" s="5">
        <v>73</v>
      </c>
    </row>
    <row r="22" spans="1:7" x14ac:dyDescent="0.25">
      <c r="A22" s="3" t="s">
        <v>27</v>
      </c>
      <c r="B22" s="5">
        <v>187</v>
      </c>
      <c r="C22" s="5">
        <v>32</v>
      </c>
      <c r="D22" s="5">
        <v>300</v>
      </c>
      <c r="E22" s="5">
        <v>160</v>
      </c>
      <c r="F22" s="5">
        <v>84</v>
      </c>
      <c r="G22" s="5">
        <v>71</v>
      </c>
    </row>
    <row r="23" spans="1:7" x14ac:dyDescent="0.25">
      <c r="A23" s="3" t="s">
        <v>33</v>
      </c>
      <c r="B23" s="5">
        <v>182</v>
      </c>
      <c r="C23" s="5">
        <v>4</v>
      </c>
      <c r="D23" s="5">
        <v>156</v>
      </c>
      <c r="E23" s="5">
        <v>68</v>
      </c>
      <c r="F23" s="5">
        <v>24</v>
      </c>
      <c r="G23" s="5">
        <v>49</v>
      </c>
    </row>
    <row r="24" spans="1:7" x14ac:dyDescent="0.25">
      <c r="A24" s="3" t="s">
        <v>9</v>
      </c>
      <c r="B24" s="5">
        <v>112</v>
      </c>
      <c r="C24" s="5">
        <v>4</v>
      </c>
      <c r="D24" s="5">
        <v>304</v>
      </c>
      <c r="E24" s="5">
        <v>182</v>
      </c>
      <c r="F24" s="5">
        <v>16</v>
      </c>
      <c r="G24" s="5">
        <v>27</v>
      </c>
    </row>
    <row r="25" spans="1:7" x14ac:dyDescent="0.25">
      <c r="A25" s="3" t="s">
        <v>36</v>
      </c>
      <c r="B25" s="5">
        <v>81</v>
      </c>
      <c r="C25" s="5">
        <v>23</v>
      </c>
      <c r="D25" s="5">
        <v>156</v>
      </c>
      <c r="E25" s="5">
        <v>61</v>
      </c>
      <c r="F25" s="5">
        <v>50</v>
      </c>
      <c r="G25" s="5">
        <v>59</v>
      </c>
    </row>
    <row r="26" spans="1:7" x14ac:dyDescent="0.25">
      <c r="A26" s="3" t="s">
        <v>23</v>
      </c>
      <c r="B26" s="5">
        <v>73</v>
      </c>
      <c r="C26" s="5">
        <v>4</v>
      </c>
      <c r="D26" s="5">
        <v>225</v>
      </c>
      <c r="E26" s="5">
        <v>155</v>
      </c>
      <c r="F26" s="5">
        <v>20</v>
      </c>
      <c r="G26" s="5">
        <v>24</v>
      </c>
    </row>
    <row r="27" spans="1:7" x14ac:dyDescent="0.25">
      <c r="A27" s="3" t="s">
        <v>30</v>
      </c>
      <c r="B27" s="5">
        <v>56</v>
      </c>
      <c r="C27" s="5">
        <v>9</v>
      </c>
      <c r="D27" s="5">
        <v>168</v>
      </c>
      <c r="E27" s="5">
        <v>112</v>
      </c>
      <c r="F27" s="5">
        <v>27</v>
      </c>
      <c r="G27" s="5">
        <v>32</v>
      </c>
    </row>
    <row r="28" spans="1:7" x14ac:dyDescent="0.25">
      <c r="A28" s="3" t="s">
        <v>31</v>
      </c>
      <c r="B28" s="5">
        <v>30</v>
      </c>
      <c r="C28" s="5">
        <v>11</v>
      </c>
      <c r="D28" s="5">
        <v>45</v>
      </c>
      <c r="E28" s="5">
        <v>28</v>
      </c>
      <c r="F28" s="5">
        <v>16</v>
      </c>
      <c r="G28" s="5">
        <v>23</v>
      </c>
    </row>
    <row r="29" spans="1:7" x14ac:dyDescent="0.25">
      <c r="A29" s="3" t="s">
        <v>32</v>
      </c>
      <c r="B29" s="5">
        <v>23</v>
      </c>
      <c r="C29" s="5">
        <v>5</v>
      </c>
      <c r="D29" s="5">
        <v>87</v>
      </c>
      <c r="E29" s="5">
        <v>64</v>
      </c>
      <c r="F29" s="5">
        <v>19</v>
      </c>
      <c r="G29" s="5">
        <v>22</v>
      </c>
    </row>
    <row r="30" spans="1:7" x14ac:dyDescent="0.25">
      <c r="A30" s="3" t="s">
        <v>35</v>
      </c>
      <c r="B30" s="5">
        <v>6</v>
      </c>
      <c r="C30" s="5"/>
      <c r="D30" s="5">
        <v>23</v>
      </c>
      <c r="E30" s="5">
        <v>11</v>
      </c>
      <c r="F30" s="5">
        <v>3</v>
      </c>
      <c r="G30" s="5">
        <v>1</v>
      </c>
    </row>
    <row r="31" spans="1:7" x14ac:dyDescent="0.25">
      <c r="A31" s="3" t="s">
        <v>29</v>
      </c>
      <c r="B31" s="5">
        <v>4</v>
      </c>
      <c r="C31" s="5">
        <v>4</v>
      </c>
      <c r="D31" s="5">
        <v>7</v>
      </c>
      <c r="E31" s="5">
        <v>1</v>
      </c>
      <c r="F31" s="5">
        <v>4</v>
      </c>
      <c r="G31" s="5">
        <v>4</v>
      </c>
    </row>
  </sheetData>
  <autoFilter ref="A1:G31" xr:uid="{A7488BE1-7C9A-4C92-B801-2A3008B7E03C}">
    <sortState xmlns:xlrd2="http://schemas.microsoft.com/office/spreadsheetml/2017/richdata2" ref="A2:G31">
      <sortCondition descending="1" ref="B1:B31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E32C-E5C1-472D-84BA-497A370ED8D6}">
  <dimension ref="A1:Q39"/>
  <sheetViews>
    <sheetView showGridLines="0" tabSelected="1" zoomScale="95" zoomScaleNormal="95" workbookViewId="0">
      <selection activeCell="A34" sqref="A34"/>
    </sheetView>
  </sheetViews>
  <sheetFormatPr defaultRowHeight="13.2" x14ac:dyDescent="0.25"/>
  <cols>
    <col min="1" max="1" width="24.21875" style="1" customWidth="1"/>
    <col min="2" max="2" width="11.77734375" style="1" bestFit="1" customWidth="1"/>
    <col min="3" max="3" width="8.88671875" style="1"/>
    <col min="4" max="4" width="9.88671875" style="1" customWidth="1"/>
    <col min="5" max="5" width="8.88671875" style="1"/>
    <col min="6" max="6" width="7.88671875" style="1" customWidth="1"/>
    <col min="7" max="7" width="12.77734375" style="1" customWidth="1"/>
    <col min="8" max="8" width="7" style="1" customWidth="1"/>
    <col min="9" max="11" width="8.88671875" style="1"/>
    <col min="12" max="12" width="9.88671875" style="1" customWidth="1"/>
    <col min="13" max="13" width="8.88671875" style="1"/>
    <col min="14" max="14" width="10.109375" style="1" customWidth="1"/>
    <col min="15" max="16384" width="8.88671875" style="1"/>
  </cols>
  <sheetData>
    <row r="1" spans="1:3" s="2" customFormat="1" x14ac:dyDescent="0.25">
      <c r="A1" s="13" t="s">
        <v>0</v>
      </c>
      <c r="B1" s="10" t="s">
        <v>38</v>
      </c>
      <c r="C1" s="11" t="s">
        <v>39</v>
      </c>
    </row>
    <row r="2" spans="1:3" x14ac:dyDescent="0.25">
      <c r="A2" s="3" t="s">
        <v>7</v>
      </c>
      <c r="B2" s="6">
        <v>2710</v>
      </c>
      <c r="C2" s="12">
        <v>7.072209608810251E-2</v>
      </c>
    </row>
    <row r="3" spans="1:3" x14ac:dyDescent="0.25">
      <c r="A3" s="3" t="s">
        <v>23</v>
      </c>
      <c r="B3" s="6">
        <v>351</v>
      </c>
      <c r="C3" s="12">
        <v>9.1599467627025751E-3</v>
      </c>
    </row>
    <row r="4" spans="1:3" x14ac:dyDescent="0.25">
      <c r="A4" s="3" t="s">
        <v>29</v>
      </c>
      <c r="B4" s="6">
        <v>8</v>
      </c>
      <c r="C4" s="12">
        <v>2.0877371538923249E-4</v>
      </c>
    </row>
    <row r="5" spans="1:3" x14ac:dyDescent="0.25">
      <c r="A5" s="3" t="s">
        <v>17</v>
      </c>
      <c r="B5" s="6">
        <v>1113</v>
      </c>
      <c r="C5" s="12">
        <v>2.9045643153526972E-2</v>
      </c>
    </row>
    <row r="6" spans="1:3" x14ac:dyDescent="0.25">
      <c r="A6" s="3" t="s">
        <v>33</v>
      </c>
      <c r="B6" s="6">
        <v>300</v>
      </c>
      <c r="C6" s="12">
        <v>7.8290143270962186E-3</v>
      </c>
    </row>
    <row r="7" spans="1:3" x14ac:dyDescent="0.25">
      <c r="A7" s="3" t="s">
        <v>34</v>
      </c>
      <c r="B7" s="6">
        <v>371</v>
      </c>
      <c r="C7" s="12">
        <v>9.6818810511756573E-3</v>
      </c>
    </row>
    <row r="8" spans="1:3" x14ac:dyDescent="0.25">
      <c r="A8" s="3" t="s">
        <v>22</v>
      </c>
      <c r="B8" s="6">
        <v>787</v>
      </c>
      <c r="C8" s="12">
        <v>2.0538114251415746E-2</v>
      </c>
    </row>
    <row r="9" spans="1:3" x14ac:dyDescent="0.25">
      <c r="A9" s="3" t="s">
        <v>27</v>
      </c>
      <c r="B9" s="6">
        <v>449</v>
      </c>
      <c r="C9" s="12">
        <v>1.1717424776220673E-2</v>
      </c>
    </row>
    <row r="10" spans="1:3" x14ac:dyDescent="0.25">
      <c r="A10" s="3" t="s">
        <v>13</v>
      </c>
      <c r="B10" s="6">
        <v>707</v>
      </c>
      <c r="C10" s="12">
        <v>1.845037709752342E-2</v>
      </c>
    </row>
    <row r="11" spans="1:3" x14ac:dyDescent="0.25">
      <c r="A11" s="3" t="s">
        <v>16</v>
      </c>
      <c r="B11" s="6">
        <v>3106</v>
      </c>
      <c r="C11" s="12">
        <v>8.105639499986951E-2</v>
      </c>
    </row>
    <row r="12" spans="1:3" x14ac:dyDescent="0.25">
      <c r="A12" s="3" t="s">
        <v>9</v>
      </c>
      <c r="B12" s="6">
        <v>448</v>
      </c>
      <c r="C12" s="12">
        <v>1.169132806179702E-2</v>
      </c>
    </row>
    <row r="13" spans="1:3" x14ac:dyDescent="0.25">
      <c r="A13" s="3" t="s">
        <v>12</v>
      </c>
      <c r="B13" s="6">
        <v>1247</v>
      </c>
      <c r="C13" s="12">
        <v>3.2542602886296616E-2</v>
      </c>
    </row>
    <row r="14" spans="1:3" x14ac:dyDescent="0.25">
      <c r="A14" s="3" t="s">
        <v>28</v>
      </c>
      <c r="B14" s="6">
        <v>1532</v>
      </c>
      <c r="C14" s="12">
        <v>3.9980166497038026E-2</v>
      </c>
    </row>
    <row r="15" spans="1:3" x14ac:dyDescent="0.25">
      <c r="A15" s="3" t="s">
        <v>32</v>
      </c>
      <c r="B15" s="6">
        <v>129</v>
      </c>
      <c r="C15" s="12">
        <v>3.3664761606513739E-3</v>
      </c>
    </row>
    <row r="16" spans="1:3" x14ac:dyDescent="0.25">
      <c r="A16" s="3" t="s">
        <v>21</v>
      </c>
      <c r="B16" s="6">
        <v>2425</v>
      </c>
      <c r="C16" s="12">
        <v>6.32845324773611E-2</v>
      </c>
    </row>
    <row r="17" spans="1:17" x14ac:dyDescent="0.25">
      <c r="A17" s="3" t="s">
        <v>10</v>
      </c>
      <c r="B17" s="6">
        <v>1309</v>
      </c>
      <c r="C17" s="12">
        <v>3.4160599180563168E-2</v>
      </c>
    </row>
    <row r="18" spans="1:17" x14ac:dyDescent="0.25">
      <c r="A18" s="3" t="s">
        <v>15</v>
      </c>
      <c r="B18" s="6">
        <v>612</v>
      </c>
      <c r="C18" s="12">
        <v>1.5971189227276285E-2</v>
      </c>
    </row>
    <row r="19" spans="1:17" x14ac:dyDescent="0.25">
      <c r="A19" s="3" t="s">
        <v>18</v>
      </c>
      <c r="B19" s="6">
        <v>3636</v>
      </c>
      <c r="C19" s="12">
        <v>9.488765364440617E-2</v>
      </c>
    </row>
    <row r="20" spans="1:17" x14ac:dyDescent="0.25">
      <c r="A20" s="3" t="s">
        <v>14</v>
      </c>
      <c r="B20" s="6">
        <v>657</v>
      </c>
      <c r="C20" s="12">
        <v>1.7145541376340719E-2</v>
      </c>
      <c r="D20" s="20" t="s">
        <v>42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</row>
    <row r="21" spans="1:17" x14ac:dyDescent="0.25">
      <c r="A21" s="3" t="s">
        <v>35</v>
      </c>
      <c r="B21" s="6">
        <v>65</v>
      </c>
      <c r="C21" s="12">
        <v>1.696286437537514E-3</v>
      </c>
    </row>
    <row r="22" spans="1:17" x14ac:dyDescent="0.25">
      <c r="A22" s="3" t="s">
        <v>26</v>
      </c>
      <c r="B22" s="6">
        <v>961</v>
      </c>
      <c r="C22" s="12">
        <v>2.5078942561131554E-2</v>
      </c>
      <c r="F22" s="11" t="s">
        <v>1</v>
      </c>
      <c r="I22" s="11" t="s">
        <v>6</v>
      </c>
      <c r="L22" s="11" t="s">
        <v>3</v>
      </c>
      <c r="O22" s="11" t="s">
        <v>40</v>
      </c>
    </row>
    <row r="23" spans="1:17" x14ac:dyDescent="0.25">
      <c r="A23" s="3" t="s">
        <v>31</v>
      </c>
      <c r="B23" s="6">
        <v>233</v>
      </c>
      <c r="C23" s="12">
        <v>6.0805344607113964E-3</v>
      </c>
      <c r="F23" s="6">
        <v>21407</v>
      </c>
      <c r="I23" s="6">
        <v>17611</v>
      </c>
      <c r="L23" s="6">
        <v>4766</v>
      </c>
      <c r="O23" s="6">
        <v>4868</v>
      </c>
    </row>
    <row r="24" spans="1:17" x14ac:dyDescent="0.25">
      <c r="A24" s="3" t="s">
        <v>30</v>
      </c>
      <c r="B24" s="6">
        <v>194</v>
      </c>
      <c r="C24" s="12">
        <v>5.0627625981888883E-3</v>
      </c>
      <c r="F24" s="14">
        <v>0.55865236566716248</v>
      </c>
      <c r="I24" s="14">
        <v>0.45958923771497168</v>
      </c>
      <c r="L24" s="14">
        <v>0.12437694094313526</v>
      </c>
      <c r="O24" s="14">
        <v>0.12703880581434798</v>
      </c>
    </row>
    <row r="25" spans="1:17" x14ac:dyDescent="0.25">
      <c r="A25" s="3" t="s">
        <v>19</v>
      </c>
      <c r="B25" s="6">
        <v>983</v>
      </c>
      <c r="C25" s="12">
        <v>2.5653070278451942E-2</v>
      </c>
    </row>
    <row r="26" spans="1:17" x14ac:dyDescent="0.25">
      <c r="A26" s="3" t="s">
        <v>11</v>
      </c>
      <c r="B26" s="6">
        <v>3463</v>
      </c>
      <c r="C26" s="12">
        <v>9.0372922049114013E-2</v>
      </c>
    </row>
    <row r="27" spans="1:17" x14ac:dyDescent="0.25">
      <c r="A27" s="3" t="s">
        <v>20</v>
      </c>
      <c r="B27" s="6">
        <v>1180</v>
      </c>
      <c r="C27" s="12">
        <v>3.0794123019911794E-2</v>
      </c>
      <c r="F27" s="17"/>
    </row>
    <row r="28" spans="1:17" x14ac:dyDescent="0.25">
      <c r="A28" s="3" t="s">
        <v>25</v>
      </c>
      <c r="B28" s="6">
        <v>2858</v>
      </c>
      <c r="C28" s="12">
        <v>7.4584409822803316E-2</v>
      </c>
      <c r="F28" s="11" t="s">
        <v>1</v>
      </c>
      <c r="I28" s="11" t="s">
        <v>2</v>
      </c>
      <c r="L28" s="11" t="s">
        <v>41</v>
      </c>
    </row>
    <row r="29" spans="1:17" x14ac:dyDescent="0.25">
      <c r="A29" s="3" t="s">
        <v>24</v>
      </c>
      <c r="B29" s="6">
        <v>808</v>
      </c>
      <c r="C29" s="12">
        <v>2.1086145254312481E-2</v>
      </c>
      <c r="F29" s="6">
        <v>1711</v>
      </c>
      <c r="I29" s="6">
        <v>11584</v>
      </c>
      <c r="L29" s="6">
        <v>120</v>
      </c>
      <c r="O29" s="11" t="s">
        <v>37</v>
      </c>
    </row>
    <row r="30" spans="1:17" x14ac:dyDescent="0.25">
      <c r="A30" s="3" t="s">
        <v>8</v>
      </c>
      <c r="B30" s="6">
        <v>5461</v>
      </c>
      <c r="C30" s="12">
        <v>0.14251415746757484</v>
      </c>
      <c r="F30" s="14">
        <v>4.4651478378872102E-2</v>
      </c>
      <c r="I30" s="14">
        <v>0.30230433988360866</v>
      </c>
      <c r="L30" s="14">
        <v>3.1316057308384874E-3</v>
      </c>
      <c r="O30" s="19">
        <f>F23+I23+L23+O23+F29+I29+L29</f>
        <v>62067</v>
      </c>
    </row>
    <row r="31" spans="1:17" x14ac:dyDescent="0.25">
      <c r="A31" s="15" t="s">
        <v>36</v>
      </c>
      <c r="B31" s="9">
        <v>216</v>
      </c>
      <c r="C31" s="14">
        <f t="shared" ref="C31" si="0">B31/$B$32</f>
        <v>5.636890315509277E-3</v>
      </c>
      <c r="J31" s="3"/>
      <c r="K31" s="3"/>
    </row>
    <row r="32" spans="1:17" x14ac:dyDescent="0.25">
      <c r="A32" s="4" t="s">
        <v>37</v>
      </c>
      <c r="B32" s="7">
        <f>SUM(B2:B31)</f>
        <v>38319</v>
      </c>
      <c r="C32" s="8">
        <f>B32/$B$32</f>
        <v>1</v>
      </c>
      <c r="J32" s="3"/>
      <c r="K32" s="3"/>
    </row>
    <row r="33" spans="10:11" x14ac:dyDescent="0.25">
      <c r="J33" s="3"/>
      <c r="K33" s="6"/>
    </row>
    <row r="34" spans="10:11" x14ac:dyDescent="0.25">
      <c r="J34" s="3"/>
      <c r="K34" s="6"/>
    </row>
    <row r="35" spans="10:11" x14ac:dyDescent="0.25">
      <c r="J35" s="3"/>
      <c r="K35" s="6"/>
    </row>
    <row r="36" spans="10:11" x14ac:dyDescent="0.25">
      <c r="J36" s="3"/>
      <c r="K36" s="16"/>
    </row>
    <row r="37" spans="10:11" x14ac:dyDescent="0.25">
      <c r="J37" s="3"/>
      <c r="K37" s="16"/>
    </row>
    <row r="38" spans="10:11" x14ac:dyDescent="0.25">
      <c r="J38" s="3"/>
      <c r="K38" s="16"/>
    </row>
    <row r="39" spans="10:11" x14ac:dyDescent="0.25">
      <c r="J39" s="5"/>
    </row>
  </sheetData>
  <mergeCells count="1">
    <mergeCell ref="D20:P20"/>
  </mergeCells>
  <conditionalFormatting sqref="C2:C3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{2D215543-F105-4C7B-8464-9F8886B3BEEE}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215543-F105-4C7B-8464-9F8886B3BE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C2:C31</xm:sqref>
        </x14:conditionalFormatting>
        <x14:conditionalFormatting xmlns:xm="http://schemas.microsoft.com/office/excel/2006/main">
          <x14:cfRule type="iconSet" priority="2" id="{577BB1AB-D7C4-4161-91F8-B16112FCE992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Контакты по категориям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2020-10-12T07:47:18Z</dcterms:created>
  <dcterms:modified xsi:type="dcterms:W3CDTF">2020-10-12T10:49:18Z</dcterms:modified>
</cp:coreProperties>
</file>